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<sst xmlns="http://schemas.openxmlformats.org/spreadsheetml/2006/main" count="138" uniqueCount="92">
  <si>
    <t>序号</t>
  </si>
  <si>
    <t>名称</t>
  </si>
  <si>
    <t>地址</t>
  </si>
  <si>
    <t>负责人</t>
  </si>
  <si>
    <t>电话</t>
  </si>
  <si>
    <t>人数</t>
  </si>
  <si>
    <t>合计</t>
  </si>
  <si>
    <t>体检日期</t>
  </si>
  <si>
    <t>坐车</t>
  </si>
  <si>
    <t>自行</t>
  </si>
  <si>
    <t>人数合计</t>
  </si>
  <si>
    <t>数学与信息科技学院</t>
  </si>
  <si>
    <t>海港区</t>
  </si>
  <si>
    <t>马璐璐</t>
  </si>
  <si>
    <t>体育与健康学院</t>
  </si>
  <si>
    <t>赵晓红</t>
  </si>
  <si>
    <t>思想政治理论教学部</t>
  </si>
  <si>
    <t>孟文静</t>
  </si>
  <si>
    <t>图书馆</t>
  </si>
  <si>
    <t>刘素清</t>
  </si>
  <si>
    <t>工商管理学院</t>
  </si>
  <si>
    <t>李晖</t>
  </si>
  <si>
    <t>财经学院</t>
  </si>
  <si>
    <t>周玉梅</t>
  </si>
  <si>
    <t>物理系</t>
  </si>
  <si>
    <t>王冀霞</t>
  </si>
  <si>
    <t>城市建设学院</t>
  </si>
  <si>
    <t>鲁艳丽</t>
  </si>
  <si>
    <t>后勤</t>
  </si>
  <si>
    <t>大学生服务中心</t>
  </si>
  <si>
    <t>马秀利</t>
  </si>
  <si>
    <t>后勤与国有资产管理处</t>
  </si>
  <si>
    <t>一机关</t>
  </si>
  <si>
    <t>党办校办</t>
  </si>
  <si>
    <t>刘惠</t>
  </si>
  <si>
    <t>党委组织部</t>
  </si>
  <si>
    <t>党委宣传部统战部</t>
  </si>
  <si>
    <t>纪委办公室</t>
  </si>
  <si>
    <t>学工部学生处团委</t>
  </si>
  <si>
    <t>安全工作处</t>
  </si>
  <si>
    <t>工会</t>
  </si>
  <si>
    <t>离退办</t>
  </si>
  <si>
    <t>欧美学院</t>
  </si>
  <si>
    <t>二机关</t>
  </si>
  <si>
    <t>人事处</t>
  </si>
  <si>
    <t>霍翠玲</t>
  </si>
  <si>
    <t>教务处</t>
  </si>
  <si>
    <t>教务处计算机中心</t>
  </si>
  <si>
    <t>科研处</t>
  </si>
  <si>
    <t>国际合作与交流处</t>
  </si>
  <si>
    <t>财务处</t>
  </si>
  <si>
    <t>招生就业处</t>
  </si>
  <si>
    <t>人才交流中心</t>
  </si>
  <si>
    <t>教师发展中心</t>
  </si>
  <si>
    <t>三机关</t>
  </si>
  <si>
    <t>职业教育研究院</t>
  </si>
  <si>
    <t>刘燕</t>
  </si>
  <si>
    <t>分析测试中心</t>
  </si>
  <si>
    <t>网络技术中心</t>
  </si>
  <si>
    <t>学报编辑部</t>
  </si>
  <si>
    <t>校医院</t>
  </si>
  <si>
    <t>研究生部</t>
  </si>
  <si>
    <t>继续教育学院</t>
  </si>
  <si>
    <t>乡村振兴研究中心</t>
  </si>
  <si>
    <t>海洋科学研究中心</t>
  </si>
  <si>
    <t>冀东文化研究中心</t>
  </si>
  <si>
    <t>文法学院</t>
  </si>
  <si>
    <t>开发区</t>
  </si>
  <si>
    <t>王智华</t>
  </si>
  <si>
    <t>教育学院</t>
  </si>
  <si>
    <t>朱玉莲</t>
  </si>
  <si>
    <t>艺术学院</t>
  </si>
  <si>
    <t>王文静</t>
  </si>
  <si>
    <t>外国语学院</t>
  </si>
  <si>
    <t>姜蓝</t>
  </si>
  <si>
    <t>动物科技学院</t>
  </si>
  <si>
    <t>昌黎县</t>
  </si>
  <si>
    <t>王秋悦</t>
  </si>
  <si>
    <t>机电工程学院</t>
  </si>
  <si>
    <t>李树珍</t>
  </si>
  <si>
    <t>食品科技学院</t>
  </si>
  <si>
    <t>梁建兰</t>
  </si>
  <si>
    <t>园艺科技学院</t>
  </si>
  <si>
    <t>张月</t>
  </si>
  <si>
    <t>海洋资源与环境学院</t>
  </si>
  <si>
    <t>张文香</t>
  </si>
  <si>
    <t>化学工程学院</t>
  </si>
  <si>
    <t>赵志玲</t>
  </si>
  <si>
    <t>农学与生物科技学院</t>
  </si>
  <si>
    <t>韩金玲</t>
  </si>
  <si>
    <t>空白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</si>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</sst>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58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常规 2 11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H5" sqref="H5:H6"/>
    </sheetView>
  </sheetViews>
  <sheetFormatPr defaultColWidth="9" defaultRowHeight="14" customHeight="1"/>
  <cols>
    <col min="1" max="1" width="4.875" style="2" customWidth="1"/>
    <col min="2" max="2" width="9" style="2" customWidth="1"/>
    <col min="3" max="3" width="18.5" style="2" customWidth="1"/>
    <col min="4" max="4" width="6.25" style="2" customWidth="1"/>
    <col min="5" max="5" width="10.25" style="2" customWidth="1"/>
    <col min="6" max="6" width="12.125" style="2" customWidth="1"/>
    <col min="7" max="9" width="10.25" style="2" customWidth="1"/>
    <col min="10" max="10" width="9" style="3"/>
    <col min="11" max="16375" width="9" style="2"/>
    <col min="16376" max="16384" width="9" style="4"/>
  </cols>
  <sheetData>
    <row r="1" s="1" customFormat="1" ht="21" customHeight="1" spans="1:12">
      <c r="A1" s="5" t="s">
        <v>0</v>
      </c>
      <c r="B1" s="5" t="s">
        <v>1</v>
      </c>
      <c r="C1" s="5"/>
      <c r="D1" s="5" t="s">
        <v>2</v>
      </c>
      <c r="E1" s="5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5" t="s">
        <v>8</v>
      </c>
      <c r="K1" s="5" t="s">
        <v>9</v>
      </c>
      <c r="L1" s="5" t="s">
        <v>10</v>
      </c>
    </row>
    <row r="2" s="2" customFormat="1" customHeight="1" spans="1:12">
      <c r="A2" s="7">
        <v>1</v>
      </c>
      <c r="B2" s="8" t="s">
        <v>11</v>
      </c>
      <c r="C2" s="8"/>
      <c r="D2" s="7" t="s">
        <v>12</v>
      </c>
      <c r="E2" s="9" t="s">
        <v>13</v>
      </c>
      <c r="F2" s="10">
        <v>15510956697</v>
      </c>
      <c r="G2" s="11">
        <v>129</v>
      </c>
      <c r="H2" s="12">
        <f>G2</f>
        <v>129</v>
      </c>
      <c r="I2" s="19">
        <v>44385</v>
      </c>
      <c r="J2" s="20"/>
      <c r="K2" s="7"/>
      <c r="L2" s="7"/>
    </row>
    <row r="3" s="2" customFormat="1" customHeight="1" spans="1:12">
      <c r="A3" s="7">
        <v>2</v>
      </c>
      <c r="B3" s="8" t="s">
        <v>14</v>
      </c>
      <c r="C3" s="8"/>
      <c r="D3" s="7" t="s">
        <v>12</v>
      </c>
      <c r="E3" s="13" t="s">
        <v>15</v>
      </c>
      <c r="F3" s="13">
        <v>15903365866</v>
      </c>
      <c r="G3" s="11">
        <v>64</v>
      </c>
      <c r="H3" s="12">
        <f t="shared" ref="H3:H7" si="0">G3+G4</f>
        <v>106</v>
      </c>
      <c r="I3" s="19">
        <v>44386</v>
      </c>
      <c r="J3" s="20"/>
      <c r="K3" s="7"/>
      <c r="L3" s="7"/>
    </row>
    <row r="4" s="2" customFormat="1" customHeight="1" spans="1:12">
      <c r="A4" s="7">
        <v>3</v>
      </c>
      <c r="B4" s="8" t="s">
        <v>16</v>
      </c>
      <c r="C4" s="8"/>
      <c r="D4" s="7" t="s">
        <v>12</v>
      </c>
      <c r="E4" s="9" t="s">
        <v>17</v>
      </c>
      <c r="F4" s="9">
        <v>13165568101</v>
      </c>
      <c r="G4" s="11">
        <v>42</v>
      </c>
      <c r="H4" s="12"/>
      <c r="I4" s="19"/>
      <c r="J4" s="20"/>
      <c r="K4" s="7"/>
      <c r="L4" s="7"/>
    </row>
    <row r="5" s="2" customFormat="1" customHeight="1" spans="1:12">
      <c r="A5" s="7">
        <v>4</v>
      </c>
      <c r="B5" s="8" t="s">
        <v>18</v>
      </c>
      <c r="C5" s="8"/>
      <c r="D5" s="7" t="s">
        <v>12</v>
      </c>
      <c r="E5" s="10" t="s">
        <v>19</v>
      </c>
      <c r="F5" s="14">
        <v>18713501385</v>
      </c>
      <c r="G5" s="11">
        <v>53</v>
      </c>
      <c r="H5" s="12">
        <f t="shared" si="0"/>
        <v>114</v>
      </c>
      <c r="I5" s="19">
        <v>44387</v>
      </c>
      <c r="J5" s="20"/>
      <c r="K5" s="7"/>
      <c r="L5" s="7"/>
    </row>
    <row r="6" s="2" customFormat="1" customHeight="1" spans="1:12">
      <c r="A6" s="7">
        <v>5</v>
      </c>
      <c r="B6" s="8" t="s">
        <v>20</v>
      </c>
      <c r="C6" s="8"/>
      <c r="D6" s="7" t="s">
        <v>12</v>
      </c>
      <c r="E6" s="9" t="s">
        <v>21</v>
      </c>
      <c r="F6" s="9">
        <v>15232367266</v>
      </c>
      <c r="G6" s="11">
        <v>61</v>
      </c>
      <c r="H6" s="12"/>
      <c r="I6" s="19"/>
      <c r="J6" s="20"/>
      <c r="K6" s="7"/>
      <c r="L6" s="7"/>
    </row>
    <row r="7" s="2" customFormat="1" customHeight="1" spans="1:12">
      <c r="A7" s="7">
        <v>6</v>
      </c>
      <c r="B7" s="8" t="s">
        <v>22</v>
      </c>
      <c r="C7" s="8"/>
      <c r="D7" s="7" t="s">
        <v>12</v>
      </c>
      <c r="E7" s="9" t="s">
        <v>23</v>
      </c>
      <c r="F7" s="9">
        <v>13731770268</v>
      </c>
      <c r="G7" s="11">
        <v>62</v>
      </c>
      <c r="H7" s="12">
        <f t="shared" si="0"/>
        <v>106</v>
      </c>
      <c r="I7" s="19">
        <v>44389</v>
      </c>
      <c r="J7" s="20"/>
      <c r="K7" s="7"/>
      <c r="L7" s="7"/>
    </row>
    <row r="8" s="2" customFormat="1" customHeight="1" spans="1:12">
      <c r="A8" s="7">
        <v>7</v>
      </c>
      <c r="B8" s="15" t="s">
        <v>24</v>
      </c>
      <c r="C8" s="15"/>
      <c r="D8" s="7" t="s">
        <v>12</v>
      </c>
      <c r="E8" s="9" t="s">
        <v>25</v>
      </c>
      <c r="F8" s="9">
        <v>13473849256</v>
      </c>
      <c r="G8" s="11">
        <v>44</v>
      </c>
      <c r="H8" s="12"/>
      <c r="I8" s="19"/>
      <c r="J8" s="20"/>
      <c r="K8" s="7"/>
      <c r="L8" s="7"/>
    </row>
    <row r="9" s="2" customFormat="1" customHeight="1" spans="1:12">
      <c r="A9" s="7">
        <v>8</v>
      </c>
      <c r="B9" s="7" t="s">
        <v>26</v>
      </c>
      <c r="C9" s="7"/>
      <c r="D9" s="7" t="s">
        <v>12</v>
      </c>
      <c r="E9" s="9" t="s">
        <v>27</v>
      </c>
      <c r="F9" s="9">
        <v>13933524716</v>
      </c>
      <c r="G9" s="11">
        <v>62</v>
      </c>
      <c r="H9" s="12">
        <f>G9+G10+G11</f>
        <v>130</v>
      </c>
      <c r="I9" s="19">
        <v>44390</v>
      </c>
      <c r="J9" s="20"/>
      <c r="K9" s="7"/>
      <c r="L9" s="7"/>
    </row>
    <row r="10" s="2" customFormat="1" customHeight="1" spans="1:12">
      <c r="A10" s="7">
        <v>9</v>
      </c>
      <c r="B10" s="5" t="s">
        <v>28</v>
      </c>
      <c r="C10" s="7" t="s">
        <v>29</v>
      </c>
      <c r="D10" s="7" t="s">
        <v>12</v>
      </c>
      <c r="E10" s="9" t="s">
        <v>30</v>
      </c>
      <c r="F10" s="9">
        <v>13930323389</v>
      </c>
      <c r="G10" s="11">
        <v>52</v>
      </c>
      <c r="H10" s="12"/>
      <c r="I10" s="19"/>
      <c r="J10" s="20"/>
      <c r="K10" s="7"/>
      <c r="L10" s="7"/>
    </row>
    <row r="11" s="2" customFormat="1" customHeight="1" spans="1:12">
      <c r="A11" s="7">
        <v>10</v>
      </c>
      <c r="B11" s="5"/>
      <c r="C11" s="9" t="s">
        <v>31</v>
      </c>
      <c r="D11" s="7" t="s">
        <v>12</v>
      </c>
      <c r="E11" s="9"/>
      <c r="F11" s="9"/>
      <c r="G11" s="11">
        <v>16</v>
      </c>
      <c r="H11" s="12"/>
      <c r="I11" s="19"/>
      <c r="J11" s="20"/>
      <c r="K11" s="7"/>
      <c r="L11" s="7"/>
    </row>
    <row r="12" s="2" customFormat="1" customHeight="1" spans="1:12">
      <c r="A12" s="7">
        <v>11</v>
      </c>
      <c r="B12" s="5" t="s">
        <v>32</v>
      </c>
      <c r="C12" s="9" t="s">
        <v>33</v>
      </c>
      <c r="D12" s="7" t="s">
        <v>12</v>
      </c>
      <c r="E12" s="9" t="s">
        <v>34</v>
      </c>
      <c r="F12" s="9">
        <v>13383608920</v>
      </c>
      <c r="G12" s="11">
        <v>29</v>
      </c>
      <c r="H12" s="12">
        <f>SUM(G12:G20)</f>
        <v>101</v>
      </c>
      <c r="I12" s="19">
        <v>44391</v>
      </c>
      <c r="J12" s="20"/>
      <c r="K12" s="7"/>
      <c r="L12" s="7"/>
    </row>
    <row r="13" s="2" customFormat="1" customHeight="1" spans="1:12">
      <c r="A13" s="7">
        <v>12</v>
      </c>
      <c r="B13" s="5"/>
      <c r="C13" s="9" t="s">
        <v>35</v>
      </c>
      <c r="D13" s="7" t="s">
        <v>12</v>
      </c>
      <c r="E13" s="9"/>
      <c r="F13" s="9"/>
      <c r="G13" s="11">
        <v>6</v>
      </c>
      <c r="H13" s="12"/>
      <c r="I13" s="19"/>
      <c r="J13" s="20"/>
      <c r="K13" s="7"/>
      <c r="L13" s="7"/>
    </row>
    <row r="14" s="2" customFormat="1" customHeight="1" spans="1:12">
      <c r="A14" s="7">
        <v>13</v>
      </c>
      <c r="B14" s="5"/>
      <c r="C14" s="9" t="s">
        <v>36</v>
      </c>
      <c r="D14" s="7" t="s">
        <v>12</v>
      </c>
      <c r="E14" s="9"/>
      <c r="F14" s="9"/>
      <c r="G14" s="11">
        <v>9</v>
      </c>
      <c r="H14" s="12"/>
      <c r="I14" s="19"/>
      <c r="J14" s="20"/>
      <c r="K14" s="7"/>
      <c r="L14" s="7"/>
    </row>
    <row r="15" s="2" customFormat="1" customHeight="1" spans="1:12">
      <c r="A15" s="7">
        <v>14</v>
      </c>
      <c r="B15" s="5"/>
      <c r="C15" s="9" t="s">
        <v>37</v>
      </c>
      <c r="D15" s="7" t="s">
        <v>12</v>
      </c>
      <c r="E15" s="9"/>
      <c r="F15" s="9"/>
      <c r="G15" s="11">
        <v>5</v>
      </c>
      <c r="H15" s="12"/>
      <c r="I15" s="19"/>
      <c r="J15" s="20"/>
      <c r="K15" s="7"/>
      <c r="L15" s="7"/>
    </row>
    <row r="16" s="2" customFormat="1" customHeight="1" spans="1:12">
      <c r="A16" s="7">
        <v>15</v>
      </c>
      <c r="B16" s="5"/>
      <c r="C16" s="9" t="s">
        <v>38</v>
      </c>
      <c r="D16" s="7" t="s">
        <v>12</v>
      </c>
      <c r="E16" s="9"/>
      <c r="F16" s="9"/>
      <c r="G16" s="11">
        <v>16</v>
      </c>
      <c r="H16" s="12"/>
      <c r="I16" s="19"/>
      <c r="J16" s="20"/>
      <c r="K16" s="7"/>
      <c r="L16" s="7"/>
    </row>
    <row r="17" s="2" customFormat="1" customHeight="1" spans="1:12">
      <c r="A17" s="7">
        <v>16</v>
      </c>
      <c r="B17" s="5"/>
      <c r="C17" s="9" t="s">
        <v>39</v>
      </c>
      <c r="D17" s="7" t="s">
        <v>12</v>
      </c>
      <c r="E17" s="9"/>
      <c r="F17" s="9"/>
      <c r="G17" s="11">
        <v>24</v>
      </c>
      <c r="H17" s="12"/>
      <c r="I17" s="19"/>
      <c r="J17" s="20"/>
      <c r="K17" s="7"/>
      <c r="L17" s="7"/>
    </row>
    <row r="18" s="2" customFormat="1" customHeight="1" spans="1:12">
      <c r="A18" s="7">
        <v>17</v>
      </c>
      <c r="B18" s="5"/>
      <c r="C18" s="9" t="s">
        <v>40</v>
      </c>
      <c r="D18" s="7" t="s">
        <v>12</v>
      </c>
      <c r="E18" s="9"/>
      <c r="F18" s="9"/>
      <c r="G18" s="11">
        <v>5</v>
      </c>
      <c r="H18" s="12"/>
      <c r="I18" s="19"/>
      <c r="J18" s="20"/>
      <c r="K18" s="7"/>
      <c r="L18" s="7"/>
    </row>
    <row r="19" s="2" customFormat="1" customHeight="1" spans="1:12">
      <c r="A19" s="7">
        <v>18</v>
      </c>
      <c r="B19" s="5"/>
      <c r="C19" s="9" t="s">
        <v>41</v>
      </c>
      <c r="D19" s="7" t="s">
        <v>12</v>
      </c>
      <c r="E19" s="9"/>
      <c r="F19" s="9"/>
      <c r="G19" s="11">
        <v>6</v>
      </c>
      <c r="H19" s="12"/>
      <c r="I19" s="19"/>
      <c r="J19" s="20"/>
      <c r="K19" s="7"/>
      <c r="L19" s="7"/>
    </row>
    <row r="20" s="2" customFormat="1" customHeight="1" spans="1:12">
      <c r="A20" s="7">
        <v>19</v>
      </c>
      <c r="B20" s="5"/>
      <c r="C20" s="9" t="s">
        <v>42</v>
      </c>
      <c r="D20" s="7" t="s">
        <v>12</v>
      </c>
      <c r="E20" s="9"/>
      <c r="F20" s="9"/>
      <c r="G20" s="11">
        <v>1</v>
      </c>
      <c r="H20" s="12"/>
      <c r="I20" s="19"/>
      <c r="J20" s="20"/>
      <c r="K20" s="7"/>
      <c r="L20" s="7"/>
    </row>
    <row r="21" s="2" customFormat="1" customHeight="1" spans="1:12">
      <c r="A21" s="7">
        <v>20</v>
      </c>
      <c r="B21" s="5" t="s">
        <v>43</v>
      </c>
      <c r="C21" s="9" t="s">
        <v>44</v>
      </c>
      <c r="D21" s="7" t="s">
        <v>12</v>
      </c>
      <c r="E21" s="9" t="s">
        <v>45</v>
      </c>
      <c r="F21" s="9">
        <v>18703356231</v>
      </c>
      <c r="G21" s="11">
        <v>10</v>
      </c>
      <c r="H21" s="12">
        <f>SUM(G21:G29)</f>
        <v>107</v>
      </c>
      <c r="I21" s="19">
        <v>44392</v>
      </c>
      <c r="J21" s="20"/>
      <c r="K21" s="7"/>
      <c r="L21" s="7"/>
    </row>
    <row r="22" s="2" customFormat="1" customHeight="1" spans="1:12">
      <c r="A22" s="7">
        <v>21</v>
      </c>
      <c r="B22" s="5"/>
      <c r="C22" s="9" t="s">
        <v>46</v>
      </c>
      <c r="D22" s="7" t="s">
        <v>12</v>
      </c>
      <c r="E22" s="9"/>
      <c r="F22" s="9"/>
      <c r="G22" s="11">
        <v>27</v>
      </c>
      <c r="H22" s="12"/>
      <c r="I22" s="19"/>
      <c r="J22" s="20"/>
      <c r="K22" s="7"/>
      <c r="L22" s="7"/>
    </row>
    <row r="23" s="2" customFormat="1" customHeight="1" spans="1:12">
      <c r="A23" s="7">
        <v>22</v>
      </c>
      <c r="B23" s="5"/>
      <c r="C23" s="9" t="s">
        <v>47</v>
      </c>
      <c r="D23" s="7" t="s">
        <v>12</v>
      </c>
      <c r="E23" s="9"/>
      <c r="F23" s="9"/>
      <c r="G23" s="11">
        <v>12</v>
      </c>
      <c r="H23" s="12"/>
      <c r="I23" s="19"/>
      <c r="J23" s="20"/>
      <c r="K23" s="7"/>
      <c r="L23" s="7"/>
    </row>
    <row r="24" s="2" customFormat="1" customHeight="1" spans="1:12">
      <c r="A24" s="7">
        <v>23</v>
      </c>
      <c r="B24" s="5"/>
      <c r="C24" s="16" t="s">
        <v>48</v>
      </c>
      <c r="D24" s="7" t="s">
        <v>12</v>
      </c>
      <c r="E24" s="9"/>
      <c r="F24" s="9"/>
      <c r="G24" s="11">
        <v>11</v>
      </c>
      <c r="H24" s="12"/>
      <c r="I24" s="19"/>
      <c r="J24" s="20"/>
      <c r="K24" s="7"/>
      <c r="L24" s="7"/>
    </row>
    <row r="25" s="2" customFormat="1" customHeight="1" spans="1:12">
      <c r="A25" s="7">
        <v>24</v>
      </c>
      <c r="B25" s="5"/>
      <c r="C25" s="9" t="s">
        <v>49</v>
      </c>
      <c r="D25" s="7" t="s">
        <v>12</v>
      </c>
      <c r="E25" s="9"/>
      <c r="F25" s="9"/>
      <c r="G25" s="11">
        <v>6</v>
      </c>
      <c r="H25" s="12"/>
      <c r="I25" s="19"/>
      <c r="J25" s="20"/>
      <c r="K25" s="7"/>
      <c r="L25" s="7"/>
    </row>
    <row r="26" s="2" customFormat="1" customHeight="1" spans="1:12">
      <c r="A26" s="7">
        <v>25</v>
      </c>
      <c r="B26" s="5"/>
      <c r="C26" s="9" t="s">
        <v>50</v>
      </c>
      <c r="D26" s="7" t="s">
        <v>12</v>
      </c>
      <c r="E26" s="9"/>
      <c r="F26" s="9"/>
      <c r="G26" s="11">
        <v>26</v>
      </c>
      <c r="H26" s="12"/>
      <c r="I26" s="19"/>
      <c r="J26" s="20"/>
      <c r="K26" s="7"/>
      <c r="L26" s="7"/>
    </row>
    <row r="27" s="2" customFormat="1" customHeight="1" spans="1:12">
      <c r="A27" s="7">
        <v>26</v>
      </c>
      <c r="B27" s="5"/>
      <c r="C27" s="9" t="s">
        <v>51</v>
      </c>
      <c r="D27" s="7" t="s">
        <v>12</v>
      </c>
      <c r="E27" s="9"/>
      <c r="F27" s="9"/>
      <c r="G27" s="11">
        <v>8</v>
      </c>
      <c r="H27" s="12"/>
      <c r="I27" s="19"/>
      <c r="J27" s="20"/>
      <c r="K27" s="7"/>
      <c r="L27" s="7"/>
    </row>
    <row r="28" s="2" customFormat="1" customHeight="1" spans="1:12">
      <c r="A28" s="7">
        <v>27</v>
      </c>
      <c r="B28" s="5"/>
      <c r="C28" s="9" t="s">
        <v>52</v>
      </c>
      <c r="D28" s="7" t="s">
        <v>12</v>
      </c>
      <c r="E28" s="9"/>
      <c r="F28" s="9"/>
      <c r="G28" s="11">
        <v>1</v>
      </c>
      <c r="H28" s="12"/>
      <c r="I28" s="19"/>
      <c r="J28" s="20"/>
      <c r="K28" s="7"/>
      <c r="L28" s="7"/>
    </row>
    <row r="29" s="2" customFormat="1" customHeight="1" spans="1:12">
      <c r="A29" s="7">
        <v>28</v>
      </c>
      <c r="B29" s="5"/>
      <c r="C29" s="9" t="s">
        <v>53</v>
      </c>
      <c r="D29" s="7" t="s">
        <v>12</v>
      </c>
      <c r="E29" s="9"/>
      <c r="F29" s="9"/>
      <c r="G29" s="11">
        <v>6</v>
      </c>
      <c r="H29" s="12"/>
      <c r="I29" s="19"/>
      <c r="J29" s="20"/>
      <c r="K29" s="7"/>
      <c r="L29" s="7"/>
    </row>
    <row r="30" s="2" customFormat="1" customHeight="1" spans="1:12">
      <c r="A30" s="7">
        <v>29</v>
      </c>
      <c r="B30" s="5" t="s">
        <v>54</v>
      </c>
      <c r="C30" s="9" t="s">
        <v>55</v>
      </c>
      <c r="D30" s="7" t="s">
        <v>12</v>
      </c>
      <c r="E30" s="9" t="s">
        <v>56</v>
      </c>
      <c r="F30" s="9">
        <v>13785938266</v>
      </c>
      <c r="G30" s="11">
        <v>11</v>
      </c>
      <c r="H30" s="12">
        <f>SUM(G30:G39)</f>
        <v>100</v>
      </c>
      <c r="I30" s="19">
        <v>44393</v>
      </c>
      <c r="J30" s="20"/>
      <c r="K30" s="7"/>
      <c r="L30" s="7"/>
    </row>
    <row r="31" s="2" customFormat="1" customHeight="1" spans="1:12">
      <c r="A31" s="7">
        <v>30</v>
      </c>
      <c r="B31" s="5"/>
      <c r="C31" s="9" t="s">
        <v>57</v>
      </c>
      <c r="D31" s="7" t="s">
        <v>12</v>
      </c>
      <c r="E31" s="9"/>
      <c r="F31" s="9"/>
      <c r="G31" s="11">
        <v>16</v>
      </c>
      <c r="H31" s="12"/>
      <c r="I31" s="19"/>
      <c r="J31" s="20"/>
      <c r="K31" s="7"/>
      <c r="L31" s="7"/>
    </row>
    <row r="32" s="2" customFormat="1" customHeight="1" spans="1:12">
      <c r="A32" s="7">
        <v>31</v>
      </c>
      <c r="B32" s="5"/>
      <c r="C32" s="9" t="s">
        <v>58</v>
      </c>
      <c r="D32" s="7" t="s">
        <v>12</v>
      </c>
      <c r="E32" s="9"/>
      <c r="F32" s="9"/>
      <c r="G32" s="11">
        <v>7</v>
      </c>
      <c r="H32" s="12"/>
      <c r="I32" s="19"/>
      <c r="J32" s="20"/>
      <c r="K32" s="7"/>
      <c r="L32" s="7"/>
    </row>
    <row r="33" s="2" customFormat="1" customHeight="1" spans="1:12">
      <c r="A33" s="7">
        <v>32</v>
      </c>
      <c r="B33" s="5"/>
      <c r="C33" s="9" t="s">
        <v>59</v>
      </c>
      <c r="D33" s="7" t="s">
        <v>12</v>
      </c>
      <c r="E33" s="9"/>
      <c r="F33" s="9"/>
      <c r="G33" s="11">
        <v>10</v>
      </c>
      <c r="H33" s="12"/>
      <c r="I33" s="19"/>
      <c r="J33" s="20"/>
      <c r="K33" s="7"/>
      <c r="L33" s="7"/>
    </row>
    <row r="34" s="2" customFormat="1" customHeight="1" spans="1:12">
      <c r="A34" s="7">
        <v>33</v>
      </c>
      <c r="B34" s="5"/>
      <c r="C34" s="9" t="s">
        <v>60</v>
      </c>
      <c r="D34" s="7" t="s">
        <v>12</v>
      </c>
      <c r="E34" s="9"/>
      <c r="F34" s="9"/>
      <c r="G34" s="11">
        <v>9</v>
      </c>
      <c r="H34" s="12"/>
      <c r="I34" s="19"/>
      <c r="J34" s="20"/>
      <c r="K34" s="7"/>
      <c r="L34" s="7"/>
    </row>
    <row r="35" s="2" customFormat="1" customHeight="1" spans="1:12">
      <c r="A35" s="7">
        <v>34</v>
      </c>
      <c r="B35" s="5"/>
      <c r="C35" s="16" t="s">
        <v>61</v>
      </c>
      <c r="D35" s="7" t="s">
        <v>12</v>
      </c>
      <c r="E35" s="9"/>
      <c r="F35" s="9"/>
      <c r="G35" s="11">
        <v>10</v>
      </c>
      <c r="H35" s="12"/>
      <c r="I35" s="19"/>
      <c r="J35" s="20"/>
      <c r="K35" s="7"/>
      <c r="L35" s="7"/>
    </row>
    <row r="36" s="2" customFormat="1" customHeight="1" spans="1:12">
      <c r="A36" s="7">
        <v>35</v>
      </c>
      <c r="B36" s="5"/>
      <c r="C36" s="9" t="s">
        <v>62</v>
      </c>
      <c r="D36" s="7" t="s">
        <v>12</v>
      </c>
      <c r="E36" s="9"/>
      <c r="F36" s="9"/>
      <c r="G36" s="11">
        <v>18</v>
      </c>
      <c r="H36" s="12"/>
      <c r="I36" s="19"/>
      <c r="J36" s="20"/>
      <c r="K36" s="7"/>
      <c r="L36" s="7"/>
    </row>
    <row r="37" s="2" customFormat="1" customHeight="1" spans="1:12">
      <c r="A37" s="7">
        <v>36</v>
      </c>
      <c r="B37" s="5"/>
      <c r="C37" s="9" t="s">
        <v>63</v>
      </c>
      <c r="D37" s="7" t="s">
        <v>12</v>
      </c>
      <c r="E37" s="9"/>
      <c r="F37" s="9"/>
      <c r="G37" s="11">
        <v>11</v>
      </c>
      <c r="H37" s="12"/>
      <c r="I37" s="19"/>
      <c r="J37" s="20"/>
      <c r="K37" s="7"/>
      <c r="L37" s="7"/>
    </row>
    <row r="38" s="2" customFormat="1" customHeight="1" spans="1:12">
      <c r="A38" s="7">
        <v>37</v>
      </c>
      <c r="B38" s="5"/>
      <c r="C38" s="9" t="s">
        <v>64</v>
      </c>
      <c r="D38" s="7" t="s">
        <v>12</v>
      </c>
      <c r="E38" s="9"/>
      <c r="F38" s="9"/>
      <c r="G38" s="11">
        <v>7</v>
      </c>
      <c r="H38" s="12"/>
      <c r="I38" s="19"/>
      <c r="J38" s="20"/>
      <c r="K38" s="7"/>
      <c r="L38" s="7"/>
    </row>
    <row r="39" s="2" customFormat="1" customHeight="1" spans="1:12">
      <c r="A39" s="7">
        <v>38</v>
      </c>
      <c r="B39" s="5"/>
      <c r="C39" s="9" t="s">
        <v>65</v>
      </c>
      <c r="D39" s="7" t="s">
        <v>12</v>
      </c>
      <c r="E39" s="9"/>
      <c r="F39" s="9"/>
      <c r="G39" s="11">
        <v>1</v>
      </c>
      <c r="H39" s="12"/>
      <c r="I39" s="19"/>
      <c r="J39" s="20"/>
      <c r="K39" s="7"/>
      <c r="L39" s="7"/>
    </row>
    <row r="40" s="2" customFormat="1" customHeight="1" spans="1:12">
      <c r="A40" s="7">
        <v>39</v>
      </c>
      <c r="B40" s="8" t="s">
        <v>66</v>
      </c>
      <c r="C40" s="8"/>
      <c r="D40" s="7" t="s">
        <v>67</v>
      </c>
      <c r="E40" s="9" t="s">
        <v>68</v>
      </c>
      <c r="F40" s="9">
        <v>13333354495</v>
      </c>
      <c r="G40" s="11">
        <v>71</v>
      </c>
      <c r="H40" s="12">
        <f>G40+G41</f>
        <v>130</v>
      </c>
      <c r="I40" s="19">
        <v>44394</v>
      </c>
      <c r="J40" s="20"/>
      <c r="K40" s="7"/>
      <c r="L40" s="7"/>
    </row>
    <row r="41" s="2" customFormat="1" customHeight="1" spans="1:12">
      <c r="A41" s="7">
        <v>40</v>
      </c>
      <c r="B41" s="8" t="s">
        <v>69</v>
      </c>
      <c r="C41" s="8"/>
      <c r="D41" s="7" t="s">
        <v>67</v>
      </c>
      <c r="E41" s="9" t="s">
        <v>70</v>
      </c>
      <c r="F41" s="9">
        <v>13933510090</v>
      </c>
      <c r="G41" s="11">
        <v>59</v>
      </c>
      <c r="H41" s="12"/>
      <c r="I41" s="19"/>
      <c r="J41" s="20"/>
      <c r="K41" s="7"/>
      <c r="L41" s="7"/>
    </row>
    <row r="42" s="2" customFormat="1" customHeight="1" spans="1:12">
      <c r="A42" s="7">
        <v>41</v>
      </c>
      <c r="B42" s="8" t="s">
        <v>71</v>
      </c>
      <c r="C42" s="8"/>
      <c r="D42" s="7" t="s">
        <v>67</v>
      </c>
      <c r="E42" s="17" t="s">
        <v>72</v>
      </c>
      <c r="F42" s="17">
        <v>13785998949</v>
      </c>
      <c r="G42" s="11">
        <v>87</v>
      </c>
      <c r="H42" s="12">
        <f>G42</f>
        <v>87</v>
      </c>
      <c r="I42" s="19">
        <v>44396</v>
      </c>
      <c r="J42" s="20"/>
      <c r="K42" s="7"/>
      <c r="L42" s="7"/>
    </row>
    <row r="43" s="2" customFormat="1" customHeight="1" spans="1:12">
      <c r="A43" s="7">
        <v>42</v>
      </c>
      <c r="B43" s="8" t="s">
        <v>73</v>
      </c>
      <c r="C43" s="8"/>
      <c r="D43" s="7" t="s">
        <v>67</v>
      </c>
      <c r="E43" s="9" t="s">
        <v>74</v>
      </c>
      <c r="F43" s="9">
        <v>15076205942</v>
      </c>
      <c r="G43" s="11">
        <v>97</v>
      </c>
      <c r="H43" s="12">
        <f>G43</f>
        <v>97</v>
      </c>
      <c r="I43" s="19">
        <v>44397</v>
      </c>
      <c r="J43" s="20"/>
      <c r="K43" s="7"/>
      <c r="L43" s="7"/>
    </row>
    <row r="44" s="2" customFormat="1" customHeight="1" spans="1:12">
      <c r="A44" s="7">
        <v>43</v>
      </c>
      <c r="B44" s="8" t="s">
        <v>75</v>
      </c>
      <c r="C44" s="8"/>
      <c r="D44" s="7" t="s">
        <v>76</v>
      </c>
      <c r="E44" s="9" t="s">
        <v>77</v>
      </c>
      <c r="F44" s="9">
        <v>13933696970</v>
      </c>
      <c r="G44" s="11">
        <v>47</v>
      </c>
      <c r="H44" s="12">
        <f t="shared" ref="H44:H48" si="1">G44+G45</f>
        <v>118</v>
      </c>
      <c r="I44" s="19">
        <v>44398</v>
      </c>
      <c r="J44" s="20"/>
      <c r="K44" s="7"/>
      <c r="L44" s="7"/>
    </row>
    <row r="45" s="2" customFormat="1" customHeight="1" spans="1:12">
      <c r="A45" s="7">
        <v>44</v>
      </c>
      <c r="B45" s="18" t="s">
        <v>78</v>
      </c>
      <c r="C45" s="18"/>
      <c r="D45" s="7" t="s">
        <v>76</v>
      </c>
      <c r="E45" s="10" t="s">
        <v>79</v>
      </c>
      <c r="F45" s="10">
        <v>13731345399</v>
      </c>
      <c r="G45" s="11">
        <v>71</v>
      </c>
      <c r="H45" s="12"/>
      <c r="I45" s="19"/>
      <c r="J45" s="20"/>
      <c r="K45" s="7"/>
      <c r="L45" s="7"/>
    </row>
    <row r="46" s="2" customFormat="1" customHeight="1" spans="1:12">
      <c r="A46" s="7">
        <v>45</v>
      </c>
      <c r="B46" s="8" t="s">
        <v>80</v>
      </c>
      <c r="C46" s="8"/>
      <c r="D46" s="7" t="s">
        <v>76</v>
      </c>
      <c r="E46" s="9" t="s">
        <v>81</v>
      </c>
      <c r="F46" s="9">
        <v>15033528955</v>
      </c>
      <c r="G46" s="11">
        <v>38</v>
      </c>
      <c r="H46" s="12">
        <f t="shared" si="1"/>
        <v>107</v>
      </c>
      <c r="I46" s="19">
        <v>44399</v>
      </c>
      <c r="J46" s="20"/>
      <c r="K46" s="7"/>
      <c r="L46" s="7"/>
    </row>
    <row r="47" s="2" customFormat="1" customHeight="1" spans="1:12">
      <c r="A47" s="7">
        <v>46</v>
      </c>
      <c r="B47" s="8" t="s">
        <v>82</v>
      </c>
      <c r="C47" s="8"/>
      <c r="D47" s="7" t="s">
        <v>76</v>
      </c>
      <c r="E47" s="9" t="s">
        <v>83</v>
      </c>
      <c r="F47" s="8">
        <v>18710137501</v>
      </c>
      <c r="G47" s="11">
        <v>69</v>
      </c>
      <c r="H47" s="12"/>
      <c r="I47" s="19"/>
      <c r="J47" s="20"/>
      <c r="K47" s="7"/>
      <c r="L47" s="7"/>
    </row>
    <row r="48" s="2" customFormat="1" customHeight="1" spans="1:12">
      <c r="A48" s="7">
        <v>47</v>
      </c>
      <c r="B48" s="8" t="s">
        <v>84</v>
      </c>
      <c r="C48" s="8"/>
      <c r="D48" s="7" t="s">
        <v>76</v>
      </c>
      <c r="E48" s="9" t="s">
        <v>85</v>
      </c>
      <c r="F48" s="9">
        <v>13503351392</v>
      </c>
      <c r="G48" s="11">
        <v>48</v>
      </c>
      <c r="H48" s="12">
        <f t="shared" si="1"/>
        <v>96</v>
      </c>
      <c r="I48" s="19">
        <v>44400</v>
      </c>
      <c r="J48" s="20"/>
      <c r="K48" s="7"/>
      <c r="L48" s="7"/>
    </row>
    <row r="49" s="2" customFormat="1" customHeight="1" spans="1:12">
      <c r="A49" s="7">
        <v>48</v>
      </c>
      <c r="B49" s="8" t="s">
        <v>86</v>
      </c>
      <c r="C49" s="8"/>
      <c r="D49" s="7" t="s">
        <v>76</v>
      </c>
      <c r="E49" s="9" t="s">
        <v>87</v>
      </c>
      <c r="F49" s="9">
        <v>15033579287</v>
      </c>
      <c r="G49" s="11">
        <v>48</v>
      </c>
      <c r="H49" s="12"/>
      <c r="I49" s="19"/>
      <c r="J49" s="20"/>
      <c r="K49" s="7"/>
      <c r="L49" s="7"/>
    </row>
    <row r="50" s="2" customFormat="1" customHeight="1" spans="1:12">
      <c r="A50" s="7">
        <v>49</v>
      </c>
      <c r="B50" s="15" t="s">
        <v>88</v>
      </c>
      <c r="C50" s="15"/>
      <c r="D50" s="7" t="s">
        <v>76</v>
      </c>
      <c r="E50" s="9" t="s">
        <v>89</v>
      </c>
      <c r="F50" s="9">
        <v>13223380969</v>
      </c>
      <c r="G50" s="11">
        <v>53</v>
      </c>
      <c r="H50" s="12">
        <f>G50</f>
        <v>53</v>
      </c>
      <c r="I50" s="19">
        <v>44401</v>
      </c>
      <c r="J50" s="20"/>
      <c r="K50" s="7"/>
      <c r="L50" s="7"/>
    </row>
    <row r="51" s="2" customFormat="1" customHeight="1" spans="1:12">
      <c r="A51" s="7">
        <v>50</v>
      </c>
      <c r="B51" s="8" t="s">
        <v>90</v>
      </c>
      <c r="C51" s="8"/>
      <c r="D51" s="7"/>
      <c r="E51" s="7"/>
      <c r="F51" s="7"/>
      <c r="G51" s="11">
        <v>150</v>
      </c>
      <c r="H51" s="12">
        <f>G51</f>
        <v>150</v>
      </c>
      <c r="I51" s="21"/>
      <c r="J51" s="20"/>
      <c r="K51" s="7"/>
      <c r="L51" s="7"/>
    </row>
    <row r="52" s="1" customFormat="1" customHeight="1" spans="1:12">
      <c r="A52" s="5" t="s">
        <v>91</v>
      </c>
      <c r="B52" s="5"/>
      <c r="C52" s="5"/>
      <c r="D52" s="5"/>
      <c r="E52" s="5"/>
      <c r="F52" s="5"/>
      <c r="G52" s="11">
        <f>SUM(G2:G51)</f>
        <v>1731</v>
      </c>
      <c r="H52" s="12">
        <f>SUM(H2:H51)</f>
        <v>1731</v>
      </c>
      <c r="I52" s="12"/>
      <c r="J52" s="22"/>
      <c r="K52" s="5"/>
      <c r="L52" s="5"/>
    </row>
  </sheetData>
  <mergeCells count="56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C52"/>
    <mergeCell ref="B10:B11"/>
    <mergeCell ref="B12:B20"/>
    <mergeCell ref="B21:B29"/>
    <mergeCell ref="B30:B39"/>
    <mergeCell ref="E10:E11"/>
    <mergeCell ref="E12:E20"/>
    <mergeCell ref="E21:E29"/>
    <mergeCell ref="E30:E39"/>
    <mergeCell ref="F10:F11"/>
    <mergeCell ref="F12:F20"/>
    <mergeCell ref="F21:F29"/>
    <mergeCell ref="F30:F39"/>
    <mergeCell ref="H3:H4"/>
    <mergeCell ref="H5:H6"/>
    <mergeCell ref="H7:H8"/>
    <mergeCell ref="H9:H11"/>
    <mergeCell ref="H12:H20"/>
    <mergeCell ref="H21:H29"/>
    <mergeCell ref="H30:H39"/>
    <mergeCell ref="H40:H41"/>
    <mergeCell ref="H44:H45"/>
    <mergeCell ref="H46:H47"/>
    <mergeCell ref="H48:H49"/>
    <mergeCell ref="I3:I4"/>
    <mergeCell ref="I5:I6"/>
    <mergeCell ref="I7:I8"/>
    <mergeCell ref="I9:I11"/>
    <mergeCell ref="I12:I20"/>
    <mergeCell ref="I21:I29"/>
    <mergeCell ref="I30:I39"/>
    <mergeCell ref="I40:I41"/>
    <mergeCell ref="I44:I45"/>
    <mergeCell ref="I46:I47"/>
    <mergeCell ref="I48:I49"/>
  </mergeCells>
  <pageMargins left="0.7" right="0.7" top="0.75" bottom="0.75" header="0.3" footer="0.3"/>
  <pageSetup paperSize="9" orientation="portrait"/>
  <headerFooter/>
  <ignoredErrors>
    <ignoredError sqref="H12 H21 H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2021-06-25T02:49:00Z</dcterms:created>
  <dcterms:modified xsi:type="dcterms:W3CDTF">2021-07-05T04:25:00Z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7B8BD6AFBBBF434AA660A4314A0DF474</vt:lpwstr>
  </property>
  <property fmtid="{D5CDD505-2E9C-101B-9397-08002B2CF9AE}" pid="3" name="KSOProductBuildVer">
    <vt:lpwstr>2052-11.1.0.10578</vt:lpwstr>
  </property>
</Properties>
</file>